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ika\Desktop\პროგრამების სტრუქტურა\"/>
    </mc:Choice>
  </mc:AlternateContent>
  <xr:revisionPtr revIDLastSave="0" documentId="13_ncr:1_{75CB935F-C208-458F-B069-6E3977AFC5D1}" xr6:coauthVersionLast="47" xr6:coauthVersionMax="47" xr10:uidLastSave="{00000000-0000-0000-0000-000000000000}"/>
  <bookViews>
    <workbookView xWindow="-108" yWindow="-108" windowWidth="23256" windowHeight="12720" tabRatio="601" xr2:uid="{00000000-000D-0000-FFFF-FFFF00000000}"/>
  </bookViews>
  <sheets>
    <sheet name="Technical exploitation Bachelo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7" i="1" l="1"/>
  <c r="D76" i="1" l="1"/>
  <c r="E76" i="1"/>
  <c r="F76" i="1"/>
  <c r="G76" i="1"/>
  <c r="I76" i="1"/>
  <c r="D61" i="1"/>
  <c r="E61" i="1"/>
  <c r="F61" i="1"/>
  <c r="G61" i="1"/>
  <c r="L55" i="1"/>
  <c r="L56" i="1"/>
  <c r="L57" i="1"/>
  <c r="L58" i="1"/>
  <c r="L59" i="1"/>
  <c r="L60" i="1"/>
  <c r="L54" i="1"/>
  <c r="L43" i="1"/>
  <c r="L44" i="1"/>
  <c r="L45" i="1"/>
  <c r="L42" i="1"/>
  <c r="L37" i="1"/>
  <c r="L38" i="1"/>
  <c r="L39" i="1"/>
  <c r="L36" i="1"/>
  <c r="J52" i="1"/>
  <c r="K52" i="1"/>
  <c r="I46" i="1"/>
  <c r="J46" i="1"/>
  <c r="I40" i="1"/>
  <c r="J4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10" i="1"/>
  <c r="E34" i="1"/>
  <c r="F34" i="1"/>
  <c r="G34" i="1"/>
  <c r="H34" i="1"/>
  <c r="I34" i="1"/>
  <c r="J34" i="1"/>
  <c r="K34" i="1"/>
  <c r="D34" i="1"/>
  <c r="L40" i="1" l="1"/>
  <c r="L61" i="1"/>
  <c r="K77" i="1"/>
  <c r="L46" i="1"/>
  <c r="J77" i="1"/>
  <c r="L34" i="1"/>
  <c r="L48" i="1" l="1"/>
  <c r="L52" i="1" s="1"/>
  <c r="L63" i="1"/>
  <c r="L76" i="1" l="1"/>
  <c r="L77" i="1" s="1"/>
  <c r="I77" i="1" l="1"/>
  <c r="D77" i="1"/>
  <c r="F77" i="1"/>
  <c r="E77" i="1"/>
  <c r="G77" i="1"/>
  <c r="H77" i="1"/>
</calcChain>
</file>

<file path=xl/sharedStrings.xml><?xml version="1.0" encoding="utf-8"?>
<sst xmlns="http://schemas.openxmlformats.org/spreadsheetml/2006/main" count="93" uniqueCount="81">
  <si>
    <t>I</t>
  </si>
  <si>
    <t>II</t>
  </si>
  <si>
    <t>III</t>
  </si>
  <si>
    <t>IV</t>
  </si>
  <si>
    <t>V</t>
  </si>
  <si>
    <t>VI</t>
  </si>
  <si>
    <t>VII</t>
  </si>
  <si>
    <t>VIII</t>
  </si>
  <si>
    <t>Technical exploitation of aircraft - bachelor's degree</t>
  </si>
  <si>
    <t>Name of educational courses</t>
  </si>
  <si>
    <t>Teaching years and semesters</t>
  </si>
  <si>
    <t>credit</t>
  </si>
  <si>
    <t xml:space="preserve">Total credits </t>
  </si>
  <si>
    <t>Compulsory study courses of the main field of study</t>
  </si>
  <si>
    <t>Higher mathematics 1</t>
  </si>
  <si>
    <t>Higher mathematics 2</t>
  </si>
  <si>
    <t>Higher mathematics 3</t>
  </si>
  <si>
    <t>Physics 1</t>
  </si>
  <si>
    <t>Physics 2</t>
  </si>
  <si>
    <t>General chemistry</t>
  </si>
  <si>
    <t>Engineering graphics</t>
  </si>
  <si>
    <t>Computer graphics</t>
  </si>
  <si>
    <t>Automated modeling systems (MathLab)</t>
  </si>
  <si>
    <t>Aviation Legislation (EASA)</t>
  </si>
  <si>
    <t>Aerodynamics (EASA)</t>
  </si>
  <si>
    <t>Flight Safety and Human Factors (EASA)</t>
  </si>
  <si>
    <t>Aircraft Construction (EASA)</t>
  </si>
  <si>
    <t>Professional English for Engineers 1</t>
  </si>
  <si>
    <t>Professional English for Engineers 2</t>
  </si>
  <si>
    <t>Professional English language for engineers 3</t>
  </si>
  <si>
    <t>Professional English language for engineers 4</t>
  </si>
  <si>
    <t>practice</t>
  </si>
  <si>
    <t>Aviation Construction Materials and Hardware (EASA)</t>
  </si>
  <si>
    <t>Electrical fundamentals (EASA)</t>
  </si>
  <si>
    <t>Electronic fundamentals (EASA)</t>
  </si>
  <si>
    <t>Maintenance Principles  I (EASA)</t>
  </si>
  <si>
    <t>Maintenance Principles  II (EASA)</t>
  </si>
  <si>
    <t>Electronic Instrumentation Systems (EASA)</t>
  </si>
  <si>
    <t>Aircraft Functional Systems I (EASA)</t>
  </si>
  <si>
    <t>Aircraft Functional Systems II (EASA)</t>
  </si>
  <si>
    <t>Total compulsory study courses of the main field of study</t>
  </si>
  <si>
    <t>Mandatory Elective Concentration EASA B1</t>
  </si>
  <si>
    <t>Propeller (EASA)</t>
  </si>
  <si>
    <t>Construction of Aviation Gas Turbine Engines (EASA)</t>
  </si>
  <si>
    <t>Total concentration EASA B1 training courses</t>
  </si>
  <si>
    <t>Mandatory Elective Concentration EASA B2</t>
  </si>
  <si>
    <t>Power plants (EASA)</t>
  </si>
  <si>
    <t>Aircraft Avionics and Systems I (EASA)</t>
  </si>
  <si>
    <t>Aircraft Avionics and Systems II (EASA)</t>
  </si>
  <si>
    <t>Digital and Electronic Technics (EASA)</t>
  </si>
  <si>
    <t>Total concentration EASA B2 training courses</t>
  </si>
  <si>
    <t>Mandatory elective courses of the main field of study</t>
  </si>
  <si>
    <t>Construction and service of aviation piston engines</t>
  </si>
  <si>
    <t>Radio transmitting and receiving devices</t>
  </si>
  <si>
    <t>Aviation gas turbine engine systems and services</t>
  </si>
  <si>
    <t>Free compulsory training courses</t>
  </si>
  <si>
    <t>English language B1 - 1</t>
  </si>
  <si>
    <t>English language B1 - 2</t>
  </si>
  <si>
    <t>Basics of Academic Writing</t>
  </si>
  <si>
    <t>Totally free mandatory components</t>
  </si>
  <si>
    <t>Free elective courses</t>
  </si>
  <si>
    <t>History of Georgia and world civilization</t>
  </si>
  <si>
    <t>Russian language 1</t>
  </si>
  <si>
    <t>Russian language 2</t>
  </si>
  <si>
    <t>Unmanned aerial vehicle systems</t>
  </si>
  <si>
    <t>Global Navigation Satellite Systems</t>
  </si>
  <si>
    <t>Installation and control technology of electro-radio devices</t>
  </si>
  <si>
    <t>Free components from university courses</t>
  </si>
  <si>
    <t>English language A2</t>
  </si>
  <si>
    <t>Totally free optional components</t>
  </si>
  <si>
    <t>Total amount of credits</t>
  </si>
  <si>
    <t>English language B2- 1</t>
  </si>
  <si>
    <t>English language B2- 2</t>
  </si>
  <si>
    <t>Basics of Aviation</t>
  </si>
  <si>
    <t>Ground radio navigation systems for  flights assurance</t>
  </si>
  <si>
    <t>Computer skills</t>
  </si>
  <si>
    <t>Psychology</t>
  </si>
  <si>
    <t>Theology</t>
  </si>
  <si>
    <t>Philosophy</t>
  </si>
  <si>
    <t>Safety management system</t>
  </si>
  <si>
    <t>Pilotage navigation complexes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</si>
</sst>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b/>
      <sz val="10"/>
      <color rgb="FF000000"/>
      <name val="Sylfaen"/>
      <family val="1"/>
    </font>
    <font>
      <sz val="9"/>
      <color rgb="FF000000"/>
      <name val="Sylfaen"/>
      <family val="1"/>
    </font>
    <font>
      <b/>
      <sz val="9"/>
      <color rgb="FF000000"/>
      <name val="Sylfaen"/>
      <family val="1"/>
    </font>
    <font>
      <sz val="8"/>
      <color rgb="FF000000"/>
      <name val="Sylfaen"/>
      <family val="1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9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8" fillId="0" borderId="4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0" fillId="5" borderId="0" xfId="0" applyFill="1"/>
    <xf numFmtId="0" fontId="3" fillId="5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wrapText="1"/>
    </xf>
    <xf numFmtId="0" fontId="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8" fillId="5" borderId="4" xfId="0" applyFont="1" applyFill="1" applyBorder="1"/>
    <xf numFmtId="0" fontId="4" fillId="5" borderId="2" xfId="0" applyFont="1" applyFill="1" applyBorder="1" applyAlignment="1">
      <alignment vertical="center" wrapText="1"/>
    </xf>
    <xf numFmtId="0" fontId="8" fillId="0" borderId="4" xfId="0" applyFon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77"/>
  <sheetViews>
    <sheetView tabSelected="1" zoomScale="85" zoomScaleNormal="85" workbookViewId="0">
      <selection activeCell="C75" sqref="C75"/>
    </sheetView>
  </sheetViews>
  <sheetFormatPr defaultRowHeight="14.4" x14ac:dyDescent="0.3"/>
  <cols>
    <col min="2" max="2" width="6.6640625" customWidth="1"/>
    <col min="3" max="3" width="66.6640625" customWidth="1"/>
    <col min="12" max="12" width="12.33203125" customWidth="1"/>
  </cols>
  <sheetData>
    <row r="2" spans="2:12" x14ac:dyDescent="0.3">
      <c r="B2" s="1"/>
    </row>
    <row r="3" spans="2:12" ht="14.4" customHeight="1" x14ac:dyDescent="0.3">
      <c r="B3" s="19" t="s">
        <v>8</v>
      </c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2:12" ht="15" customHeight="1" x14ac:dyDescent="0.3">
      <c r="B4" s="25"/>
      <c r="C4" s="26" t="s">
        <v>9</v>
      </c>
      <c r="D4" s="24" t="s">
        <v>10</v>
      </c>
      <c r="E4" s="24"/>
      <c r="F4" s="24"/>
      <c r="G4" s="24"/>
      <c r="H4" s="24"/>
      <c r="I4" s="24"/>
      <c r="J4" s="24"/>
      <c r="K4" s="24"/>
      <c r="L4" s="27" t="s">
        <v>12</v>
      </c>
    </row>
    <row r="5" spans="2:12" ht="15" customHeight="1" x14ac:dyDescent="0.3">
      <c r="B5" s="25"/>
      <c r="C5" s="26"/>
      <c r="D5" s="24" t="s">
        <v>0</v>
      </c>
      <c r="E5" s="24"/>
      <c r="F5" s="24" t="s">
        <v>1</v>
      </c>
      <c r="G5" s="24"/>
      <c r="H5" s="24" t="s">
        <v>2</v>
      </c>
      <c r="I5" s="24"/>
      <c r="J5" s="24" t="s">
        <v>3</v>
      </c>
      <c r="K5" s="24"/>
      <c r="L5" s="27"/>
    </row>
    <row r="6" spans="2:12" x14ac:dyDescent="0.3">
      <c r="B6" s="25"/>
      <c r="C6" s="26"/>
      <c r="D6" s="2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2" t="s">
        <v>5</v>
      </c>
      <c r="J6" s="2" t="s">
        <v>6</v>
      </c>
      <c r="K6" s="2" t="s">
        <v>7</v>
      </c>
      <c r="L6" s="27"/>
    </row>
    <row r="7" spans="2:12" ht="72.599999999999994" customHeight="1" x14ac:dyDescent="0.3">
      <c r="B7" s="25"/>
      <c r="C7" s="26"/>
      <c r="D7" s="3" t="s">
        <v>11</v>
      </c>
      <c r="E7" s="3" t="s">
        <v>11</v>
      </c>
      <c r="F7" s="3" t="s">
        <v>11</v>
      </c>
      <c r="G7" s="3" t="s">
        <v>11</v>
      </c>
      <c r="H7" s="3" t="s">
        <v>11</v>
      </c>
      <c r="I7" s="3" t="s">
        <v>11</v>
      </c>
      <c r="J7" s="3" t="s">
        <v>11</v>
      </c>
      <c r="K7" s="3" t="s">
        <v>11</v>
      </c>
      <c r="L7" s="27"/>
    </row>
    <row r="8" spans="2:12" x14ac:dyDescent="0.3">
      <c r="B8" s="4">
        <v>1</v>
      </c>
      <c r="C8" s="4">
        <v>2</v>
      </c>
      <c r="D8" s="4">
        <v>3</v>
      </c>
      <c r="E8" s="4">
        <v>4</v>
      </c>
      <c r="F8" s="4">
        <v>5</v>
      </c>
      <c r="G8" s="4">
        <v>6</v>
      </c>
      <c r="H8" s="4">
        <v>7</v>
      </c>
      <c r="I8" s="4">
        <v>8</v>
      </c>
      <c r="J8" s="4">
        <v>9</v>
      </c>
      <c r="K8" s="4">
        <v>10</v>
      </c>
      <c r="L8" s="5">
        <v>11</v>
      </c>
    </row>
    <row r="9" spans="2:12" ht="15" customHeight="1" x14ac:dyDescent="0.3">
      <c r="B9" s="23" t="s">
        <v>13</v>
      </c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2:12" s="11" customFormat="1" x14ac:dyDescent="0.3">
      <c r="B10" s="12">
        <v>1</v>
      </c>
      <c r="C10" s="13" t="s">
        <v>14</v>
      </c>
      <c r="D10" s="15">
        <v>7</v>
      </c>
      <c r="E10" s="15"/>
      <c r="F10" s="15"/>
      <c r="G10" s="15"/>
      <c r="H10" s="15"/>
      <c r="I10" s="15"/>
      <c r="J10" s="15"/>
      <c r="K10" s="15"/>
      <c r="L10" s="15">
        <f>SUM(D10:K10)</f>
        <v>7</v>
      </c>
    </row>
    <row r="11" spans="2:12" s="11" customFormat="1" x14ac:dyDescent="0.3">
      <c r="B11" s="12">
        <v>2</v>
      </c>
      <c r="C11" s="16" t="s">
        <v>15</v>
      </c>
      <c r="D11" s="15"/>
      <c r="E11" s="15">
        <v>5</v>
      </c>
      <c r="F11" s="15"/>
      <c r="G11" s="15"/>
      <c r="H11" s="15"/>
      <c r="I11" s="15"/>
      <c r="J11" s="15"/>
      <c r="K11" s="15"/>
      <c r="L11" s="15">
        <f t="shared" ref="L11:L33" si="0">SUM(D11:K11)</f>
        <v>5</v>
      </c>
    </row>
    <row r="12" spans="2:12" s="11" customFormat="1" x14ac:dyDescent="0.3">
      <c r="B12" s="12">
        <v>3</v>
      </c>
      <c r="C12" s="16" t="s">
        <v>16</v>
      </c>
      <c r="D12" s="15"/>
      <c r="E12" s="15"/>
      <c r="F12" s="15">
        <v>5</v>
      </c>
      <c r="G12" s="15"/>
      <c r="H12" s="15"/>
      <c r="I12" s="15"/>
      <c r="J12" s="15"/>
      <c r="K12" s="15"/>
      <c r="L12" s="15">
        <f t="shared" si="0"/>
        <v>5</v>
      </c>
    </row>
    <row r="13" spans="2:12" s="11" customFormat="1" x14ac:dyDescent="0.3">
      <c r="B13" s="12">
        <v>4</v>
      </c>
      <c r="C13" s="16" t="s">
        <v>17</v>
      </c>
      <c r="D13" s="15"/>
      <c r="E13" s="15">
        <v>5</v>
      </c>
      <c r="F13" s="15"/>
      <c r="G13" s="15"/>
      <c r="H13" s="15"/>
      <c r="I13" s="15"/>
      <c r="J13" s="15"/>
      <c r="K13" s="15"/>
      <c r="L13" s="15">
        <f t="shared" si="0"/>
        <v>5</v>
      </c>
    </row>
    <row r="14" spans="2:12" s="11" customFormat="1" x14ac:dyDescent="0.3">
      <c r="B14" s="12">
        <v>5</v>
      </c>
      <c r="C14" s="13" t="s">
        <v>18</v>
      </c>
      <c r="D14" s="15"/>
      <c r="E14" s="15"/>
      <c r="F14" s="15">
        <v>6</v>
      </c>
      <c r="G14" s="15"/>
      <c r="H14" s="15"/>
      <c r="I14" s="15"/>
      <c r="J14" s="15"/>
      <c r="K14" s="15"/>
      <c r="L14" s="15">
        <f t="shared" si="0"/>
        <v>6</v>
      </c>
    </row>
    <row r="15" spans="2:12" s="11" customFormat="1" x14ac:dyDescent="0.3">
      <c r="B15" s="12">
        <v>6</v>
      </c>
      <c r="C15" s="13" t="s">
        <v>19</v>
      </c>
      <c r="D15" s="15">
        <v>3</v>
      </c>
      <c r="E15" s="15"/>
      <c r="F15" s="15"/>
      <c r="G15" s="15"/>
      <c r="H15" s="15"/>
      <c r="I15" s="15"/>
      <c r="J15" s="15"/>
      <c r="K15" s="15"/>
      <c r="L15" s="15">
        <f t="shared" si="0"/>
        <v>3</v>
      </c>
    </row>
    <row r="16" spans="2:12" s="11" customFormat="1" x14ac:dyDescent="0.3">
      <c r="B16" s="12">
        <v>7</v>
      </c>
      <c r="C16" s="16" t="s">
        <v>20</v>
      </c>
      <c r="D16" s="15">
        <v>5</v>
      </c>
      <c r="E16" s="15"/>
      <c r="F16" s="15"/>
      <c r="G16" s="15"/>
      <c r="H16" s="15"/>
      <c r="I16" s="15"/>
      <c r="J16" s="15"/>
      <c r="K16" s="15"/>
      <c r="L16" s="15">
        <f t="shared" si="0"/>
        <v>5</v>
      </c>
    </row>
    <row r="17" spans="2:12" s="11" customFormat="1" x14ac:dyDescent="0.3">
      <c r="B17" s="12">
        <v>8</v>
      </c>
      <c r="C17" s="16" t="s">
        <v>21</v>
      </c>
      <c r="D17" s="15"/>
      <c r="E17" s="15">
        <v>4</v>
      </c>
      <c r="F17" s="15"/>
      <c r="G17" s="15"/>
      <c r="H17" s="15"/>
      <c r="I17" s="15"/>
      <c r="J17" s="15"/>
      <c r="K17" s="15"/>
      <c r="L17" s="15">
        <f t="shared" si="0"/>
        <v>4</v>
      </c>
    </row>
    <row r="18" spans="2:12" s="11" customFormat="1" x14ac:dyDescent="0.3">
      <c r="B18" s="12">
        <v>9</v>
      </c>
      <c r="C18" s="13" t="s">
        <v>22</v>
      </c>
      <c r="D18" s="15"/>
      <c r="E18" s="15"/>
      <c r="F18" s="15"/>
      <c r="G18" s="15">
        <v>6</v>
      </c>
      <c r="H18" s="15"/>
      <c r="I18" s="15"/>
      <c r="J18" s="15"/>
      <c r="K18" s="15"/>
      <c r="L18" s="15">
        <f t="shared" si="0"/>
        <v>6</v>
      </c>
    </row>
    <row r="19" spans="2:12" s="11" customFormat="1" x14ac:dyDescent="0.3">
      <c r="B19" s="12">
        <v>10</v>
      </c>
      <c r="C19" s="13" t="s">
        <v>23</v>
      </c>
      <c r="D19" s="15"/>
      <c r="E19" s="15"/>
      <c r="F19" s="15"/>
      <c r="G19" s="15">
        <v>4</v>
      </c>
      <c r="H19" s="15"/>
      <c r="I19" s="15"/>
      <c r="J19" s="15"/>
      <c r="K19" s="15"/>
      <c r="L19" s="15">
        <f t="shared" si="0"/>
        <v>4</v>
      </c>
    </row>
    <row r="20" spans="2:12" s="11" customFormat="1" ht="13.8" customHeight="1" x14ac:dyDescent="0.3">
      <c r="B20" s="12">
        <v>11</v>
      </c>
      <c r="C20" s="13" t="s">
        <v>32</v>
      </c>
      <c r="D20" s="15"/>
      <c r="E20" s="15"/>
      <c r="F20" s="15"/>
      <c r="G20" s="15"/>
      <c r="H20" s="15">
        <v>9</v>
      </c>
      <c r="I20" s="15"/>
      <c r="J20" s="15"/>
      <c r="K20" s="15"/>
      <c r="L20" s="15">
        <f t="shared" si="0"/>
        <v>9</v>
      </c>
    </row>
    <row r="21" spans="2:12" s="11" customFormat="1" ht="13.8" customHeight="1" x14ac:dyDescent="0.3">
      <c r="B21" s="12">
        <v>12</v>
      </c>
      <c r="C21" s="13" t="s">
        <v>24</v>
      </c>
      <c r="D21" s="15"/>
      <c r="E21" s="15"/>
      <c r="F21" s="15"/>
      <c r="G21" s="15">
        <v>4</v>
      </c>
      <c r="H21" s="15"/>
      <c r="I21" s="15"/>
      <c r="J21" s="15"/>
      <c r="K21" s="15"/>
      <c r="L21" s="15">
        <f t="shared" si="0"/>
        <v>4</v>
      </c>
    </row>
    <row r="22" spans="2:12" s="11" customFormat="1" ht="13.8" customHeight="1" x14ac:dyDescent="0.3">
      <c r="B22" s="12">
        <v>13</v>
      </c>
      <c r="C22" s="18" t="s">
        <v>25</v>
      </c>
      <c r="D22" s="15"/>
      <c r="E22" s="15"/>
      <c r="F22" s="15"/>
      <c r="G22" s="15">
        <v>4</v>
      </c>
      <c r="H22" s="15"/>
      <c r="I22" s="15"/>
      <c r="J22" s="15"/>
      <c r="K22" s="15"/>
      <c r="L22" s="15">
        <f t="shared" si="0"/>
        <v>4</v>
      </c>
    </row>
    <row r="23" spans="2:12" s="11" customFormat="1" ht="13.8" customHeight="1" x14ac:dyDescent="0.3">
      <c r="B23" s="12">
        <v>14</v>
      </c>
      <c r="C23" s="18" t="s">
        <v>33</v>
      </c>
      <c r="D23" s="15"/>
      <c r="E23" s="15"/>
      <c r="F23" s="15"/>
      <c r="G23" s="15"/>
      <c r="H23" s="15">
        <v>7</v>
      </c>
      <c r="I23" s="15"/>
      <c r="J23" s="15"/>
      <c r="K23" s="15"/>
      <c r="L23" s="15">
        <f t="shared" si="0"/>
        <v>7</v>
      </c>
    </row>
    <row r="24" spans="2:12" s="11" customFormat="1" ht="13.8" customHeight="1" x14ac:dyDescent="0.3">
      <c r="B24" s="12">
        <v>15</v>
      </c>
      <c r="C24" s="18" t="s">
        <v>34</v>
      </c>
      <c r="D24" s="15"/>
      <c r="E24" s="15"/>
      <c r="F24" s="15"/>
      <c r="G24" s="15"/>
      <c r="H24" s="15">
        <v>7</v>
      </c>
      <c r="I24" s="15"/>
      <c r="J24" s="15"/>
      <c r="K24" s="15"/>
      <c r="L24" s="15">
        <f t="shared" si="0"/>
        <v>7</v>
      </c>
    </row>
    <row r="25" spans="2:12" s="11" customFormat="1" ht="13.8" customHeight="1" x14ac:dyDescent="0.3">
      <c r="B25" s="12">
        <v>16</v>
      </c>
      <c r="C25" s="18" t="s">
        <v>35</v>
      </c>
      <c r="D25" s="15"/>
      <c r="E25" s="15"/>
      <c r="F25" s="15"/>
      <c r="G25" s="15"/>
      <c r="H25" s="15"/>
      <c r="I25" s="15">
        <v>8</v>
      </c>
      <c r="J25" s="15"/>
      <c r="K25" s="15"/>
      <c r="L25" s="15">
        <f t="shared" si="0"/>
        <v>8</v>
      </c>
    </row>
    <row r="26" spans="2:12" s="11" customFormat="1" ht="13.8" customHeight="1" x14ac:dyDescent="0.3">
      <c r="B26" s="12">
        <v>17</v>
      </c>
      <c r="C26" s="18" t="s">
        <v>36</v>
      </c>
      <c r="D26" s="15"/>
      <c r="E26" s="15"/>
      <c r="F26" s="15"/>
      <c r="G26" s="15"/>
      <c r="H26" s="15"/>
      <c r="I26" s="15"/>
      <c r="J26" s="15">
        <v>10</v>
      </c>
      <c r="K26" s="15"/>
      <c r="L26" s="15">
        <f t="shared" si="0"/>
        <v>10</v>
      </c>
    </row>
    <row r="27" spans="2:12" s="11" customFormat="1" ht="13.8" customHeight="1" x14ac:dyDescent="0.3">
      <c r="B27" s="12">
        <v>18</v>
      </c>
      <c r="C27" s="18" t="s">
        <v>37</v>
      </c>
      <c r="D27" s="15"/>
      <c r="E27" s="15"/>
      <c r="F27" s="15"/>
      <c r="G27" s="15"/>
      <c r="H27" s="15">
        <v>7</v>
      </c>
      <c r="I27" s="15"/>
      <c r="J27" s="15"/>
      <c r="K27" s="15"/>
      <c r="L27" s="15">
        <f t="shared" si="0"/>
        <v>7</v>
      </c>
    </row>
    <row r="28" spans="2:12" s="11" customFormat="1" ht="13.8" customHeight="1" x14ac:dyDescent="0.3">
      <c r="B28" s="12">
        <v>19</v>
      </c>
      <c r="C28" s="16" t="s">
        <v>26</v>
      </c>
      <c r="D28" s="15"/>
      <c r="E28" s="15"/>
      <c r="F28" s="15"/>
      <c r="G28" s="15"/>
      <c r="H28" s="15"/>
      <c r="I28" s="15">
        <v>5</v>
      </c>
      <c r="J28" s="15"/>
      <c r="K28" s="15"/>
      <c r="L28" s="15">
        <f t="shared" si="0"/>
        <v>5</v>
      </c>
    </row>
    <row r="29" spans="2:12" s="11" customFormat="1" ht="13.8" customHeight="1" x14ac:dyDescent="0.3">
      <c r="B29" s="12">
        <v>20</v>
      </c>
      <c r="C29" s="16" t="s">
        <v>27</v>
      </c>
      <c r="D29" s="15">
        <v>3</v>
      </c>
      <c r="E29" s="15"/>
      <c r="F29" s="15"/>
      <c r="G29" s="15"/>
      <c r="H29" s="15"/>
      <c r="I29" s="15"/>
      <c r="J29" s="15"/>
      <c r="K29" s="15"/>
      <c r="L29" s="15">
        <f t="shared" si="0"/>
        <v>3</v>
      </c>
    </row>
    <row r="30" spans="2:12" s="11" customFormat="1" x14ac:dyDescent="0.3">
      <c r="B30" s="12">
        <v>21</v>
      </c>
      <c r="C30" s="16" t="s">
        <v>28</v>
      </c>
      <c r="D30" s="15"/>
      <c r="E30" s="15">
        <v>3</v>
      </c>
      <c r="F30" s="15"/>
      <c r="G30" s="15"/>
      <c r="H30" s="15"/>
      <c r="I30" s="15"/>
      <c r="J30" s="15"/>
      <c r="K30" s="15"/>
      <c r="L30" s="15">
        <f t="shared" si="0"/>
        <v>3</v>
      </c>
    </row>
    <row r="31" spans="2:12" s="11" customFormat="1" x14ac:dyDescent="0.3">
      <c r="B31" s="12">
        <v>22</v>
      </c>
      <c r="C31" s="16" t="s">
        <v>29</v>
      </c>
      <c r="D31" s="15"/>
      <c r="E31" s="15"/>
      <c r="F31" s="15">
        <v>3</v>
      </c>
      <c r="G31" s="15"/>
      <c r="H31" s="15"/>
      <c r="I31" s="15"/>
      <c r="J31" s="15"/>
      <c r="K31" s="15"/>
      <c r="L31" s="15">
        <f t="shared" si="0"/>
        <v>3</v>
      </c>
    </row>
    <row r="32" spans="2:12" s="11" customFormat="1" x14ac:dyDescent="0.3">
      <c r="B32" s="12">
        <v>23</v>
      </c>
      <c r="C32" s="16" t="s">
        <v>30</v>
      </c>
      <c r="D32" s="15"/>
      <c r="E32" s="15"/>
      <c r="F32" s="15"/>
      <c r="G32" s="15">
        <v>3</v>
      </c>
      <c r="H32" s="15"/>
      <c r="I32" s="15"/>
      <c r="J32" s="15"/>
      <c r="K32" s="15"/>
      <c r="L32" s="15">
        <f t="shared" si="0"/>
        <v>3</v>
      </c>
    </row>
    <row r="33" spans="2:12" s="11" customFormat="1" x14ac:dyDescent="0.3">
      <c r="B33" s="12">
        <v>24</v>
      </c>
      <c r="C33" s="16" t="s">
        <v>31</v>
      </c>
      <c r="D33" s="15"/>
      <c r="E33" s="15"/>
      <c r="F33" s="15"/>
      <c r="G33" s="15"/>
      <c r="H33" s="15"/>
      <c r="I33" s="15"/>
      <c r="J33" s="15"/>
      <c r="K33" s="15">
        <v>23</v>
      </c>
      <c r="L33" s="15">
        <f t="shared" si="0"/>
        <v>23</v>
      </c>
    </row>
    <row r="34" spans="2:12" x14ac:dyDescent="0.3">
      <c r="B34" s="22" t="s">
        <v>40</v>
      </c>
      <c r="C34" s="22"/>
      <c r="D34" s="8">
        <f t="shared" ref="D34" si="1">SUM(D10:D33)</f>
        <v>18</v>
      </c>
      <c r="E34" s="8">
        <f t="shared" ref="E34:L34" si="2">SUM(E10:E33)</f>
        <v>17</v>
      </c>
      <c r="F34" s="8">
        <f t="shared" si="2"/>
        <v>14</v>
      </c>
      <c r="G34" s="8">
        <f t="shared" si="2"/>
        <v>21</v>
      </c>
      <c r="H34" s="8">
        <f t="shared" si="2"/>
        <v>30</v>
      </c>
      <c r="I34" s="8">
        <f t="shared" si="2"/>
        <v>13</v>
      </c>
      <c r="J34" s="8">
        <f t="shared" si="2"/>
        <v>10</v>
      </c>
      <c r="K34" s="8">
        <f t="shared" si="2"/>
        <v>23</v>
      </c>
      <c r="L34" s="8">
        <f t="shared" si="2"/>
        <v>146</v>
      </c>
    </row>
    <row r="35" spans="2:12" x14ac:dyDescent="0.3">
      <c r="B35" s="23" t="s">
        <v>41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2:12" s="11" customFormat="1" x14ac:dyDescent="0.3">
      <c r="B36" s="14">
        <v>25</v>
      </c>
      <c r="C36" s="16" t="s">
        <v>38</v>
      </c>
      <c r="D36" s="15"/>
      <c r="E36" s="15"/>
      <c r="F36" s="15"/>
      <c r="G36" s="15"/>
      <c r="H36" s="15"/>
      <c r="I36" s="15">
        <v>7</v>
      </c>
      <c r="J36" s="15"/>
      <c r="K36" s="15"/>
      <c r="L36" s="15">
        <f>SUM(D36:K36)</f>
        <v>7</v>
      </c>
    </row>
    <row r="37" spans="2:12" s="11" customFormat="1" x14ac:dyDescent="0.3">
      <c r="B37" s="14">
        <v>26</v>
      </c>
      <c r="C37" s="16" t="s">
        <v>39</v>
      </c>
      <c r="D37" s="15"/>
      <c r="E37" s="15"/>
      <c r="F37" s="15"/>
      <c r="G37" s="15"/>
      <c r="H37" s="15"/>
      <c r="I37" s="15"/>
      <c r="J37" s="15">
        <v>7</v>
      </c>
      <c r="K37" s="15"/>
      <c r="L37" s="15">
        <f t="shared" ref="L37:L39" si="3">SUM(D37:K37)</f>
        <v>7</v>
      </c>
    </row>
    <row r="38" spans="2:12" s="11" customFormat="1" x14ac:dyDescent="0.3">
      <c r="B38" s="14">
        <v>27</v>
      </c>
      <c r="C38" s="16" t="s">
        <v>43</v>
      </c>
      <c r="D38" s="15"/>
      <c r="E38" s="15"/>
      <c r="F38" s="15"/>
      <c r="G38" s="15"/>
      <c r="H38" s="15"/>
      <c r="I38" s="15">
        <v>7</v>
      </c>
      <c r="J38" s="15"/>
      <c r="K38" s="15"/>
      <c r="L38" s="15">
        <f t="shared" si="3"/>
        <v>7</v>
      </c>
    </row>
    <row r="39" spans="2:12" s="11" customFormat="1" x14ac:dyDescent="0.3">
      <c r="B39" s="14">
        <v>28</v>
      </c>
      <c r="C39" s="16" t="s">
        <v>42</v>
      </c>
      <c r="D39" s="15"/>
      <c r="E39" s="15"/>
      <c r="F39" s="15"/>
      <c r="G39" s="15"/>
      <c r="H39" s="15"/>
      <c r="I39" s="15"/>
      <c r="J39" s="15">
        <v>6</v>
      </c>
      <c r="K39" s="15"/>
      <c r="L39" s="15">
        <f t="shared" si="3"/>
        <v>6</v>
      </c>
    </row>
    <row r="40" spans="2:12" x14ac:dyDescent="0.3">
      <c r="B40" s="22" t="s">
        <v>44</v>
      </c>
      <c r="C40" s="22"/>
      <c r="D40" s="8"/>
      <c r="E40" s="8"/>
      <c r="F40" s="8"/>
      <c r="G40" s="8"/>
      <c r="H40" s="8"/>
      <c r="I40" s="8">
        <f t="shared" ref="I40:L40" si="4">SUM(I36:I39)</f>
        <v>14</v>
      </c>
      <c r="J40" s="8">
        <f t="shared" si="4"/>
        <v>13</v>
      </c>
      <c r="K40" s="8"/>
      <c r="L40" s="8">
        <f t="shared" si="4"/>
        <v>27</v>
      </c>
    </row>
    <row r="41" spans="2:12" x14ac:dyDescent="0.3">
      <c r="B41" s="23" t="s">
        <v>45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2:12" s="11" customFormat="1" x14ac:dyDescent="0.3">
      <c r="B42" s="14">
        <v>29</v>
      </c>
      <c r="C42" s="16" t="s">
        <v>46</v>
      </c>
      <c r="D42" s="15"/>
      <c r="E42" s="15"/>
      <c r="F42" s="15"/>
      <c r="G42" s="15"/>
      <c r="H42" s="15"/>
      <c r="I42" s="15"/>
      <c r="J42" s="15">
        <v>4</v>
      </c>
      <c r="K42" s="15"/>
      <c r="L42" s="15">
        <f>SUM(D42:K42)</f>
        <v>4</v>
      </c>
    </row>
    <row r="43" spans="2:12" s="11" customFormat="1" x14ac:dyDescent="0.3">
      <c r="B43" s="14">
        <v>30</v>
      </c>
      <c r="C43" s="16" t="s">
        <v>47</v>
      </c>
      <c r="D43" s="15"/>
      <c r="E43" s="15"/>
      <c r="F43" s="15"/>
      <c r="G43" s="15"/>
      <c r="H43" s="15"/>
      <c r="I43" s="15">
        <v>9</v>
      </c>
      <c r="J43" s="15"/>
      <c r="K43" s="15"/>
      <c r="L43" s="15">
        <f t="shared" ref="L43:L45" si="5">SUM(D43:K43)</f>
        <v>9</v>
      </c>
    </row>
    <row r="44" spans="2:12" s="11" customFormat="1" x14ac:dyDescent="0.3">
      <c r="B44" s="14">
        <v>31</v>
      </c>
      <c r="C44" s="16" t="s">
        <v>48</v>
      </c>
      <c r="D44" s="15"/>
      <c r="E44" s="15"/>
      <c r="F44" s="15"/>
      <c r="G44" s="15"/>
      <c r="H44" s="15"/>
      <c r="I44" s="15"/>
      <c r="J44" s="15">
        <v>9</v>
      </c>
      <c r="K44" s="15"/>
      <c r="L44" s="15">
        <f t="shared" si="5"/>
        <v>9</v>
      </c>
    </row>
    <row r="45" spans="2:12" s="11" customFormat="1" x14ac:dyDescent="0.3">
      <c r="B45" s="12">
        <v>32</v>
      </c>
      <c r="C45" s="16" t="s">
        <v>49</v>
      </c>
      <c r="D45" s="15"/>
      <c r="E45" s="17"/>
      <c r="F45" s="17"/>
      <c r="G45" s="17"/>
      <c r="H45" s="15"/>
      <c r="I45" s="15">
        <v>5</v>
      </c>
      <c r="J45" s="15"/>
      <c r="K45" s="15"/>
      <c r="L45" s="15">
        <f t="shared" si="5"/>
        <v>5</v>
      </c>
    </row>
    <row r="46" spans="2:12" ht="15" customHeight="1" x14ac:dyDescent="0.3">
      <c r="B46" s="22" t="s">
        <v>50</v>
      </c>
      <c r="C46" s="22"/>
      <c r="D46" s="8"/>
      <c r="E46" s="8"/>
      <c r="F46" s="8"/>
      <c r="G46" s="8"/>
      <c r="H46" s="8"/>
      <c r="I46" s="8">
        <f t="shared" ref="I46:L46" si="6">SUM(I42:I45)</f>
        <v>14</v>
      </c>
      <c r="J46" s="8">
        <f t="shared" si="6"/>
        <v>13</v>
      </c>
      <c r="K46" s="8"/>
      <c r="L46" s="8">
        <f t="shared" si="6"/>
        <v>27</v>
      </c>
    </row>
    <row r="47" spans="2:12" x14ac:dyDescent="0.3">
      <c r="B47" s="23" t="s">
        <v>51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2:12" s="11" customFormat="1" x14ac:dyDescent="0.3">
      <c r="B48" s="14">
        <v>33</v>
      </c>
      <c r="C48" s="16" t="s">
        <v>54</v>
      </c>
      <c r="D48" s="15"/>
      <c r="E48" s="15"/>
      <c r="F48" s="15"/>
      <c r="G48" s="15"/>
      <c r="H48" s="15"/>
      <c r="I48" s="15"/>
      <c r="J48" s="31">
        <v>7</v>
      </c>
      <c r="K48" s="31">
        <v>7</v>
      </c>
      <c r="L48" s="31">
        <f>SUM(D48:K48)</f>
        <v>14</v>
      </c>
    </row>
    <row r="49" spans="2:12" s="11" customFormat="1" x14ac:dyDescent="0.3">
      <c r="B49" s="12">
        <v>34</v>
      </c>
      <c r="C49" s="16" t="s">
        <v>52</v>
      </c>
      <c r="D49" s="15"/>
      <c r="E49" s="15"/>
      <c r="F49" s="15"/>
      <c r="G49" s="15"/>
      <c r="H49" s="15"/>
      <c r="I49" s="15"/>
      <c r="J49" s="32"/>
      <c r="K49" s="32"/>
      <c r="L49" s="32"/>
    </row>
    <row r="50" spans="2:12" s="11" customFormat="1" x14ac:dyDescent="0.3">
      <c r="B50" s="14">
        <v>35</v>
      </c>
      <c r="C50" s="16" t="s">
        <v>53</v>
      </c>
      <c r="D50" s="15"/>
      <c r="E50" s="15"/>
      <c r="F50" s="15"/>
      <c r="G50" s="15"/>
      <c r="H50" s="15"/>
      <c r="I50" s="15"/>
      <c r="J50" s="32"/>
      <c r="K50" s="32"/>
      <c r="L50" s="32"/>
    </row>
    <row r="51" spans="2:12" s="11" customFormat="1" x14ac:dyDescent="0.3">
      <c r="B51" s="12">
        <v>36</v>
      </c>
      <c r="C51" s="16" t="s">
        <v>74</v>
      </c>
      <c r="D51" s="15"/>
      <c r="E51" s="15"/>
      <c r="F51" s="15"/>
      <c r="G51" s="15"/>
      <c r="H51" s="15"/>
      <c r="I51" s="15"/>
      <c r="J51" s="33"/>
      <c r="K51" s="33"/>
      <c r="L51" s="33"/>
    </row>
    <row r="52" spans="2:12" x14ac:dyDescent="0.3">
      <c r="B52" s="22" t="s">
        <v>55</v>
      </c>
      <c r="C52" s="22"/>
      <c r="D52" s="8"/>
      <c r="E52" s="8"/>
      <c r="F52" s="8"/>
      <c r="G52" s="8"/>
      <c r="H52" s="8"/>
      <c r="I52" s="8"/>
      <c r="J52" s="8">
        <f t="shared" ref="J52:L52" si="7">SUM(J48:J51)</f>
        <v>7</v>
      </c>
      <c r="K52" s="8">
        <f t="shared" si="7"/>
        <v>7</v>
      </c>
      <c r="L52" s="8">
        <f t="shared" si="7"/>
        <v>14</v>
      </c>
    </row>
    <row r="53" spans="2:12" ht="15" customHeight="1" x14ac:dyDescent="0.3">
      <c r="B53" s="23" t="s">
        <v>55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2:12" s="11" customFormat="1" x14ac:dyDescent="0.3">
      <c r="B54" s="12">
        <v>37</v>
      </c>
      <c r="C54" s="16" t="s">
        <v>56</v>
      </c>
      <c r="D54" s="15">
        <v>3</v>
      </c>
      <c r="E54" s="15"/>
      <c r="F54" s="15"/>
      <c r="G54" s="15"/>
      <c r="H54" s="15"/>
      <c r="I54" s="15"/>
      <c r="J54" s="15"/>
      <c r="K54" s="15"/>
      <c r="L54" s="15">
        <f>SUM(D54:K54)</f>
        <v>3</v>
      </c>
    </row>
    <row r="55" spans="2:12" s="11" customFormat="1" x14ac:dyDescent="0.3">
      <c r="B55" s="12">
        <v>38</v>
      </c>
      <c r="C55" s="16" t="s">
        <v>57</v>
      </c>
      <c r="D55" s="15"/>
      <c r="E55" s="15">
        <v>3</v>
      </c>
      <c r="F55" s="15"/>
      <c r="G55" s="15"/>
      <c r="H55" s="15"/>
      <c r="I55" s="15"/>
      <c r="J55" s="15"/>
      <c r="K55" s="15"/>
      <c r="L55" s="15">
        <f t="shared" ref="L55:L60" si="8">SUM(D55:K55)</f>
        <v>3</v>
      </c>
    </row>
    <row r="56" spans="2:12" s="11" customFormat="1" x14ac:dyDescent="0.3">
      <c r="B56" s="12">
        <v>39</v>
      </c>
      <c r="C56" s="16" t="s">
        <v>71</v>
      </c>
      <c r="D56" s="15"/>
      <c r="E56" s="15"/>
      <c r="F56" s="15">
        <v>3</v>
      </c>
      <c r="G56" s="15"/>
      <c r="H56" s="15"/>
      <c r="I56" s="15"/>
      <c r="J56" s="15"/>
      <c r="K56" s="15"/>
      <c r="L56" s="15">
        <f>SUM(D56:K56)</f>
        <v>3</v>
      </c>
    </row>
    <row r="57" spans="2:12" s="11" customFormat="1" x14ac:dyDescent="0.3">
      <c r="B57" s="12">
        <v>40</v>
      </c>
      <c r="C57" s="16" t="s">
        <v>72</v>
      </c>
      <c r="D57" s="15"/>
      <c r="E57" s="15"/>
      <c r="F57" s="15"/>
      <c r="G57" s="15">
        <v>3</v>
      </c>
      <c r="H57" s="15"/>
      <c r="I57" s="15"/>
      <c r="J57" s="15"/>
      <c r="K57" s="15"/>
      <c r="L57" s="15">
        <f t="shared" si="8"/>
        <v>3</v>
      </c>
    </row>
    <row r="58" spans="2:12" s="11" customFormat="1" x14ac:dyDescent="0.3">
      <c r="B58" s="12">
        <v>41</v>
      </c>
      <c r="C58" s="13" t="s">
        <v>73</v>
      </c>
      <c r="D58" s="15">
        <v>3</v>
      </c>
      <c r="E58" s="15"/>
      <c r="F58" s="15"/>
      <c r="G58" s="15"/>
      <c r="H58" s="15"/>
      <c r="I58" s="15"/>
      <c r="J58" s="15"/>
      <c r="K58" s="15"/>
      <c r="L58" s="15">
        <f t="shared" si="8"/>
        <v>3</v>
      </c>
    </row>
    <row r="59" spans="2:12" x14ac:dyDescent="0.3">
      <c r="B59" s="4">
        <v>42</v>
      </c>
      <c r="C59" s="7" t="s">
        <v>58</v>
      </c>
      <c r="D59" s="6"/>
      <c r="E59" s="6">
        <v>3</v>
      </c>
      <c r="F59" s="6"/>
      <c r="G59" s="6"/>
      <c r="H59" s="6"/>
      <c r="I59" s="6"/>
      <c r="J59" s="6"/>
      <c r="K59" s="6"/>
      <c r="L59" s="6">
        <f t="shared" si="8"/>
        <v>3</v>
      </c>
    </row>
    <row r="60" spans="2:12" x14ac:dyDescent="0.3">
      <c r="B60" s="4">
        <v>43</v>
      </c>
      <c r="C60" s="7" t="s">
        <v>75</v>
      </c>
      <c r="D60" s="6">
        <v>3</v>
      </c>
      <c r="E60" s="6"/>
      <c r="F60" s="6"/>
      <c r="G60" s="6"/>
      <c r="H60" s="6"/>
      <c r="I60" s="6"/>
      <c r="J60" s="6"/>
      <c r="K60" s="6"/>
      <c r="L60" s="6">
        <f t="shared" si="8"/>
        <v>3</v>
      </c>
    </row>
    <row r="61" spans="2:12" x14ac:dyDescent="0.3">
      <c r="B61" s="22" t="s">
        <v>59</v>
      </c>
      <c r="C61" s="22"/>
      <c r="D61" s="8">
        <f>SUM(D54:D60)</f>
        <v>9</v>
      </c>
      <c r="E61" s="8">
        <f t="shared" ref="E61:L61" si="9">SUM(E54:E60)</f>
        <v>6</v>
      </c>
      <c r="F61" s="8">
        <f t="shared" si="9"/>
        <v>3</v>
      </c>
      <c r="G61" s="8">
        <f t="shared" si="9"/>
        <v>3</v>
      </c>
      <c r="H61" s="8"/>
      <c r="I61" s="8"/>
      <c r="J61" s="8"/>
      <c r="K61" s="8"/>
      <c r="L61" s="8">
        <f t="shared" si="9"/>
        <v>21</v>
      </c>
    </row>
    <row r="62" spans="2:12" ht="15" customHeight="1" x14ac:dyDescent="0.3">
      <c r="B62" s="23" t="s">
        <v>60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</row>
    <row r="63" spans="2:12" s="11" customFormat="1" x14ac:dyDescent="0.3">
      <c r="B63" s="12">
        <v>44</v>
      </c>
      <c r="C63" s="16" t="s">
        <v>61</v>
      </c>
      <c r="D63" s="31">
        <v>3</v>
      </c>
      <c r="E63" s="31">
        <v>3</v>
      </c>
      <c r="F63" s="15"/>
      <c r="G63" s="15"/>
      <c r="H63" s="15"/>
      <c r="I63" s="15"/>
      <c r="J63" s="15"/>
      <c r="K63" s="15"/>
      <c r="L63" s="31">
        <f>SUM(D63:K63)</f>
        <v>6</v>
      </c>
    </row>
    <row r="64" spans="2:12" s="11" customFormat="1" x14ac:dyDescent="0.3">
      <c r="B64" s="12">
        <v>45</v>
      </c>
      <c r="C64" s="16" t="s">
        <v>76</v>
      </c>
      <c r="D64" s="32"/>
      <c r="E64" s="32"/>
      <c r="F64" s="15"/>
      <c r="G64" s="15"/>
      <c r="H64" s="15"/>
      <c r="I64" s="15"/>
      <c r="J64" s="15"/>
      <c r="K64" s="15"/>
      <c r="L64" s="32"/>
    </row>
    <row r="65" spans="2:12" s="11" customFormat="1" x14ac:dyDescent="0.3">
      <c r="B65" s="12">
        <v>46</v>
      </c>
      <c r="C65" s="16" t="s">
        <v>77</v>
      </c>
      <c r="D65" s="32"/>
      <c r="E65" s="32"/>
      <c r="F65" s="15"/>
      <c r="G65" s="15"/>
      <c r="H65" s="15"/>
      <c r="I65" s="15"/>
      <c r="J65" s="15"/>
      <c r="K65" s="15"/>
      <c r="L65" s="32"/>
    </row>
    <row r="66" spans="2:12" s="11" customFormat="1" x14ac:dyDescent="0.3">
      <c r="B66" s="12">
        <v>47</v>
      </c>
      <c r="C66" s="16" t="s">
        <v>78</v>
      </c>
      <c r="D66" s="33"/>
      <c r="E66" s="33"/>
      <c r="F66" s="15"/>
      <c r="G66" s="15"/>
      <c r="H66" s="15"/>
      <c r="I66" s="15"/>
      <c r="J66" s="15"/>
      <c r="K66" s="15"/>
      <c r="L66" s="33"/>
    </row>
    <row r="67" spans="2:12" s="11" customFormat="1" x14ac:dyDescent="0.3">
      <c r="B67" s="12">
        <v>48</v>
      </c>
      <c r="C67" s="16" t="s">
        <v>79</v>
      </c>
      <c r="D67" s="15"/>
      <c r="E67" s="34">
        <v>4</v>
      </c>
      <c r="F67" s="34">
        <v>13</v>
      </c>
      <c r="G67" s="34">
        <v>6</v>
      </c>
      <c r="H67" s="15"/>
      <c r="I67" s="34">
        <v>3</v>
      </c>
      <c r="J67" s="15"/>
      <c r="K67" s="15"/>
      <c r="L67" s="34">
        <f>SUM(D67:K67)</f>
        <v>26</v>
      </c>
    </row>
    <row r="68" spans="2:12" s="11" customFormat="1" x14ac:dyDescent="0.3">
      <c r="B68" s="12">
        <v>49</v>
      </c>
      <c r="C68" s="16" t="s">
        <v>62</v>
      </c>
      <c r="D68" s="15"/>
      <c r="E68" s="35"/>
      <c r="F68" s="35"/>
      <c r="G68" s="35"/>
      <c r="H68" s="15"/>
      <c r="I68" s="35"/>
      <c r="J68" s="15"/>
      <c r="K68" s="15"/>
      <c r="L68" s="35"/>
    </row>
    <row r="69" spans="2:12" s="11" customFormat="1" x14ac:dyDescent="0.3">
      <c r="B69" s="12">
        <v>50</v>
      </c>
      <c r="C69" s="16" t="s">
        <v>63</v>
      </c>
      <c r="D69" s="15"/>
      <c r="E69" s="35"/>
      <c r="F69" s="35"/>
      <c r="G69" s="35"/>
      <c r="H69" s="15"/>
      <c r="I69" s="35"/>
      <c r="J69" s="15"/>
      <c r="K69" s="15"/>
      <c r="L69" s="35"/>
    </row>
    <row r="70" spans="2:12" s="11" customFormat="1" x14ac:dyDescent="0.3">
      <c r="B70" s="12">
        <v>51</v>
      </c>
      <c r="C70" s="16" t="s">
        <v>64</v>
      </c>
      <c r="D70" s="15"/>
      <c r="E70" s="35"/>
      <c r="F70" s="35"/>
      <c r="G70" s="35"/>
      <c r="H70" s="15"/>
      <c r="I70" s="35"/>
      <c r="J70" s="15"/>
      <c r="K70" s="15"/>
      <c r="L70" s="35"/>
    </row>
    <row r="71" spans="2:12" s="11" customFormat="1" x14ac:dyDescent="0.3">
      <c r="B71" s="12">
        <v>52</v>
      </c>
      <c r="C71" s="16" t="s">
        <v>65</v>
      </c>
      <c r="D71" s="15"/>
      <c r="E71" s="35"/>
      <c r="F71" s="35"/>
      <c r="G71" s="35"/>
      <c r="H71" s="15"/>
      <c r="I71" s="35"/>
      <c r="J71" s="15"/>
      <c r="K71" s="15"/>
      <c r="L71" s="35"/>
    </row>
    <row r="72" spans="2:12" s="11" customFormat="1" x14ac:dyDescent="0.3">
      <c r="B72" s="12">
        <v>53</v>
      </c>
      <c r="C72" s="16" t="s">
        <v>80</v>
      </c>
      <c r="D72" s="15"/>
      <c r="E72" s="35"/>
      <c r="F72" s="35"/>
      <c r="G72" s="35"/>
      <c r="H72" s="15"/>
      <c r="I72" s="35"/>
      <c r="J72" s="15"/>
      <c r="K72" s="15"/>
      <c r="L72" s="35"/>
    </row>
    <row r="73" spans="2:12" s="11" customFormat="1" x14ac:dyDescent="0.3">
      <c r="B73" s="12">
        <v>54</v>
      </c>
      <c r="C73" s="16" t="s">
        <v>66</v>
      </c>
      <c r="D73" s="15"/>
      <c r="E73" s="35"/>
      <c r="F73" s="35"/>
      <c r="G73" s="35"/>
      <c r="H73" s="15"/>
      <c r="I73" s="35"/>
      <c r="J73" s="15"/>
      <c r="K73" s="15"/>
      <c r="L73" s="35"/>
    </row>
    <row r="74" spans="2:12" ht="15.75" customHeight="1" x14ac:dyDescent="0.3">
      <c r="B74" s="4">
        <v>55</v>
      </c>
      <c r="C74" s="7" t="s">
        <v>67</v>
      </c>
      <c r="D74" s="6"/>
      <c r="E74" s="36"/>
      <c r="F74" s="36"/>
      <c r="G74" s="36"/>
      <c r="H74" s="6"/>
      <c r="I74" s="36"/>
      <c r="J74" s="6"/>
      <c r="K74" s="6"/>
      <c r="L74" s="36"/>
    </row>
    <row r="75" spans="2:12" s="11" customFormat="1" x14ac:dyDescent="0.3">
      <c r="B75" s="12">
        <v>56</v>
      </c>
      <c r="C75" s="16" t="s">
        <v>68</v>
      </c>
      <c r="D75" s="15"/>
      <c r="E75" s="17"/>
      <c r="F75" s="17"/>
      <c r="G75" s="17"/>
      <c r="H75" s="15"/>
      <c r="I75" s="15"/>
      <c r="J75" s="15"/>
      <c r="K75" s="15"/>
      <c r="L75" s="17"/>
    </row>
    <row r="76" spans="2:12" ht="15" customHeight="1" x14ac:dyDescent="0.3">
      <c r="B76" s="28" t="s">
        <v>69</v>
      </c>
      <c r="C76" s="29"/>
      <c r="D76" s="9">
        <f t="shared" ref="D76:L76" si="10">SUM(D63:D75)</f>
        <v>3</v>
      </c>
      <c r="E76" s="9">
        <f t="shared" si="10"/>
        <v>7</v>
      </c>
      <c r="F76" s="9">
        <f t="shared" si="10"/>
        <v>13</v>
      </c>
      <c r="G76" s="9">
        <f t="shared" si="10"/>
        <v>6</v>
      </c>
      <c r="H76" s="9"/>
      <c r="I76" s="9">
        <f t="shared" si="10"/>
        <v>3</v>
      </c>
      <c r="J76" s="9"/>
      <c r="K76" s="9"/>
      <c r="L76" s="9">
        <f t="shared" si="10"/>
        <v>32</v>
      </c>
    </row>
    <row r="77" spans="2:12" ht="15" customHeight="1" x14ac:dyDescent="0.3">
      <c r="B77" s="30" t="s">
        <v>70</v>
      </c>
      <c r="C77" s="30"/>
      <c r="D77" s="10">
        <f t="shared" ref="D77:L77" si="11">SUM(D34,D46,D52,D61,D76)</f>
        <v>30</v>
      </c>
      <c r="E77" s="10">
        <f t="shared" si="11"/>
        <v>30</v>
      </c>
      <c r="F77" s="10">
        <f t="shared" si="11"/>
        <v>30</v>
      </c>
      <c r="G77" s="10">
        <f t="shared" si="11"/>
        <v>30</v>
      </c>
      <c r="H77" s="10">
        <f t="shared" si="11"/>
        <v>30</v>
      </c>
      <c r="I77" s="10">
        <f t="shared" si="11"/>
        <v>30</v>
      </c>
      <c r="J77" s="10">
        <f t="shared" si="11"/>
        <v>30</v>
      </c>
      <c r="K77" s="10">
        <f t="shared" si="11"/>
        <v>30</v>
      </c>
      <c r="L77" s="10">
        <f t="shared" si="11"/>
        <v>240</v>
      </c>
    </row>
  </sheetData>
  <mergeCells count="33">
    <mergeCell ref="K48:K51"/>
    <mergeCell ref="B35:L35"/>
    <mergeCell ref="B47:L47"/>
    <mergeCell ref="B52:C52"/>
    <mergeCell ref="J48:J51"/>
    <mergeCell ref="L48:L51"/>
    <mergeCell ref="B76:C76"/>
    <mergeCell ref="B53:L53"/>
    <mergeCell ref="B61:C61"/>
    <mergeCell ref="B77:C77"/>
    <mergeCell ref="D63:D66"/>
    <mergeCell ref="L63:L66"/>
    <mergeCell ref="E63:E66"/>
    <mergeCell ref="B62:L62"/>
    <mergeCell ref="I67:I74"/>
    <mergeCell ref="E67:E74"/>
    <mergeCell ref="F67:F74"/>
    <mergeCell ref="G67:G74"/>
    <mergeCell ref="L67:L74"/>
    <mergeCell ref="B3:L3"/>
    <mergeCell ref="B46:C46"/>
    <mergeCell ref="B40:C40"/>
    <mergeCell ref="B41:L41"/>
    <mergeCell ref="B34:C34"/>
    <mergeCell ref="D5:E5"/>
    <mergeCell ref="F5:G5"/>
    <mergeCell ref="B9:L9"/>
    <mergeCell ref="B4:B7"/>
    <mergeCell ref="C4:C7"/>
    <mergeCell ref="L4:L7"/>
    <mergeCell ref="D4:K4"/>
    <mergeCell ref="H5:I5"/>
    <mergeCell ref="J5:K5"/>
  </mergeCells>
  <phoneticPr fontId="7" type="noConversion"/>
  <pageMargins left="0" right="0" top="0.25" bottom="0.25" header="0" footer="0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Technical exploitation Bachelor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Nika</dc:creator>
  <cp:lastModifiedBy>Nika Tikanashvili</cp:lastModifiedBy>
  <cp:lastPrinted>2021-03-01T10:31:38Z</cp:lastPrinted>
  <dcterms:created xsi:type="dcterms:W3CDTF">2019-05-21T06:29:19Z</dcterms:created>
  <dcterms:modified xsi:type="dcterms:W3CDTF">2024-01-15T07:20:51Z</dcterms:modified>
</cp:coreProperties>
</file>